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nstruction\2016 MOP\Forms for Distribution 01202017\Worksheets\"/>
    </mc:Choice>
  </mc:AlternateContent>
  <bookViews>
    <workbookView xWindow="0" yWindow="0" windowWidth="23970" windowHeight="9135"/>
  </bookViews>
  <sheets>
    <sheet name="FP-4" sheetId="2" r:id="rId1"/>
  </sheets>
  <definedNames>
    <definedName name="_xlnm.Print_Area" localSheetId="0">'FP-4'!$A$1:$AC$45</definedName>
    <definedName name="Z_B2723590_8B43_45AF_BEBE_7D8DB6433D1B_.wvu.Cols" localSheetId="0" hidden="1">'FP-4'!$AC:$AC</definedName>
    <definedName name="Z_B2723590_8B43_45AF_BEBE_7D8DB6433D1B_.wvu.PrintArea" localSheetId="0" hidden="1">'FP-4'!$A$1:$AC$45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L24" i="2" l="1"/>
  <c r="L29" i="2" s="1"/>
  <c r="P24" i="2"/>
  <c r="P29" i="2" s="1"/>
  <c r="T24" i="2"/>
  <c r="T29" i="2" s="1"/>
  <c r="H24" i="2"/>
  <c r="H29" i="2" s="1"/>
  <c r="T28" i="2" l="1"/>
  <c r="P28" i="2"/>
  <c r="L28" i="2"/>
  <c r="H28" i="2"/>
  <c r="L26" i="2"/>
  <c r="P26" i="2"/>
  <c r="T26" i="2"/>
  <c r="T31" i="2" l="1"/>
  <c r="H31" i="2"/>
  <c r="P31" i="2"/>
  <c r="L31" i="2"/>
</calcChain>
</file>

<file path=xl/sharedStrings.xml><?xml version="1.0" encoding="utf-8"?>
<sst xmlns="http://schemas.openxmlformats.org/spreadsheetml/2006/main" count="45" uniqueCount="41">
  <si>
    <t>Date</t>
  </si>
  <si>
    <t>Inspector's Signature</t>
  </si>
  <si>
    <t>Remarks</t>
  </si>
  <si>
    <t>* Input station in feet.  I.E., STA 200+00 = 20,000 feet</t>
  </si>
  <si>
    <t>% Spreading Rate Tolerance</t>
  </si>
  <si>
    <t>(Ton/STA)</t>
  </si>
  <si>
    <t>APR</t>
  </si>
  <si>
    <t>RPRS</t>
  </si>
  <si>
    <t>(FT)</t>
  </si>
  <si>
    <t>Width of Section</t>
  </si>
  <si>
    <t>(IN)</t>
  </si>
  <si>
    <t xml:space="preserve">Mat Thickness </t>
  </si>
  <si>
    <t>Length of Section</t>
  </si>
  <si>
    <t>to STA*</t>
  </si>
  <si>
    <t xml:space="preserve">STA* </t>
  </si>
  <si>
    <t>Location of Test</t>
  </si>
  <si>
    <t xml:space="preserve"> Test 4</t>
  </si>
  <si>
    <t xml:space="preserve"> Test 3</t>
  </si>
  <si>
    <t xml:space="preserve"> Test 2</t>
  </si>
  <si>
    <t xml:space="preserve"> Test 1</t>
  </si>
  <si>
    <t>Amount of Material Used (tons by ticket/per test)</t>
  </si>
  <si>
    <r>
      <t>%</t>
    </r>
    <r>
      <rPr>
        <sz val="14"/>
        <rFont val="Arial"/>
        <family val="2"/>
      </rPr>
      <t xml:space="preserve"> = [ 1 - (RPRS / APR ) ] x 100 </t>
    </r>
  </si>
  <si>
    <r>
      <t>APR</t>
    </r>
    <r>
      <rPr>
        <sz val="14"/>
        <rFont val="Arial"/>
        <family val="2"/>
      </rPr>
      <t xml:space="preserve"> = ( Material used (tons) / [ Test section length (feet) / (100/STA)]  = Ton/STA</t>
    </r>
  </si>
  <si>
    <r>
      <t>RPRS</t>
    </r>
    <r>
      <rPr>
        <sz val="14"/>
        <rFont val="Arial"/>
        <family val="2"/>
      </rPr>
      <t xml:space="preserve"> = [ (100 ft/STA) x Lane Width x Mat Thickness ) / 27 ] x Material Conversion Factor = Ton/STA</t>
    </r>
  </si>
  <si>
    <t>Surface Temperature</t>
  </si>
  <si>
    <t>Air Temperature</t>
  </si>
  <si>
    <t>Surface Condition</t>
  </si>
  <si>
    <t>Weather</t>
  </si>
  <si>
    <t>(Ton/CY)</t>
  </si>
  <si>
    <t xml:space="preserve">Conversion Factor    </t>
  </si>
  <si>
    <r>
      <t xml:space="preserve">% Spreading Rate Tolerance </t>
    </r>
    <r>
      <rPr>
        <sz val="14"/>
        <rFont val="Arial"/>
        <family val="2"/>
      </rPr>
      <t>(recorded in % and to be maintained at  ±5%)</t>
    </r>
  </si>
  <si>
    <r>
      <t xml:space="preserve">Actual placement rate per station (APR)     </t>
    </r>
    <r>
      <rPr>
        <sz val="14"/>
        <rFont val="Arial"/>
        <family val="2"/>
      </rPr>
      <t>(recorded in tons per station  (Ton/STA))</t>
    </r>
  </si>
  <si>
    <r>
      <t xml:space="preserve">Required placement rate per station  (RPRS)     </t>
    </r>
    <r>
      <rPr>
        <sz val="14"/>
        <rFont val="Arial"/>
        <family val="2"/>
      </rPr>
      <t xml:space="preserve">(recorded in tons per station  (Ton/STA)) </t>
    </r>
    <r>
      <rPr>
        <b/>
        <sz val="14"/>
        <rFont val="Arial"/>
        <family val="2"/>
      </rPr>
      <t xml:space="preserve">  </t>
    </r>
  </si>
  <si>
    <t>Location</t>
  </si>
  <si>
    <t>ContID</t>
  </si>
  <si>
    <t>Project No. ( Part Code)</t>
  </si>
  <si>
    <t>Item Desc</t>
  </si>
  <si>
    <t>AltID</t>
  </si>
  <si>
    <t>Co/Rt/Sec</t>
  </si>
  <si>
    <t>PLN</t>
  </si>
  <si>
    <t>Item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</si>
</sst>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09]mmm\-yy;@"/>
    <numFmt numFmtId="165" formatCode="0.0"/>
    <numFmt numFmtId="166" formatCode="#,##0.0"/>
    <numFmt numFmtId="167" formatCode="#,##0.000"/>
    <numFmt numFmtId="168" formatCode="0000"/>
    <numFmt numFmtId="169" formatCode="0\+00"/>
    <numFmt numFmtId="170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name val="Calibri"/>
      <family val="2"/>
      <scheme val="minor"/>
    </font>
    <font>
      <sz val="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Border="1" applyAlignment="1"/>
    <xf numFmtId="0" fontId="3" fillId="0" borderId="0" xfId="0" applyFont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164" fontId="4" fillId="0" borderId="0" xfId="0" applyNumberFormat="1" applyFont="1" applyBorder="1" applyAlignment="1" applyProtection="1">
      <alignment vertical="top"/>
    </xf>
    <xf numFmtId="0" fontId="5" fillId="0" borderId="0" xfId="0" applyFont="1" applyBorder="1" applyAlignment="1" applyProtection="1"/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Protection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Protection="1"/>
    <xf numFmtId="165" fontId="12" fillId="0" borderId="0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/>
    <xf numFmtId="0" fontId="11" fillId="0" borderId="7" xfId="0" applyFont="1" applyBorder="1" applyProtection="1"/>
    <xf numFmtId="0" fontId="11" fillId="0" borderId="7" xfId="0" applyFont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7" fillId="0" borderId="9" xfId="0" applyFont="1" applyBorder="1" applyProtection="1"/>
    <xf numFmtId="0" fontId="17" fillId="0" borderId="0" xfId="0" applyFont="1" applyBorder="1" applyProtection="1"/>
    <xf numFmtId="0" fontId="17" fillId="0" borderId="0" xfId="0" applyFont="1" applyBorder="1" applyAlignment="1" applyProtection="1"/>
    <xf numFmtId="0" fontId="17" fillId="0" borderId="0" xfId="0" applyFont="1" applyBorder="1" applyAlignment="1" applyProtection="1">
      <alignment vertical="top"/>
    </xf>
    <xf numFmtId="0" fontId="17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8" xfId="0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/>
    <xf numFmtId="0" fontId="11" fillId="0" borderId="7" xfId="0" applyFont="1" applyBorder="1"/>
    <xf numFmtId="0" fontId="11" fillId="0" borderId="7" xfId="0" applyFont="1" applyFill="1" applyBorder="1" applyAlignment="1" applyProtection="1">
      <protection locked="0"/>
    </xf>
    <xf numFmtId="0" fontId="11" fillId="0" borderId="7" xfId="0" applyFont="1" applyFill="1" applyBorder="1" applyAlignment="1" applyProtection="1"/>
    <xf numFmtId="0" fontId="13" fillId="0" borderId="0" xfId="0" applyFont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0" fontId="18" fillId="0" borderId="10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13" xfId="0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168" fontId="17" fillId="0" borderId="2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 vertical="center"/>
    </xf>
    <xf numFmtId="170" fontId="11" fillId="2" borderId="2" xfId="0" applyNumberFormat="1" applyFont="1" applyFill="1" applyBorder="1" applyAlignment="1" applyProtection="1">
      <alignment horizontal="center" vertical="center"/>
    </xf>
    <xf numFmtId="165" fontId="11" fillId="2" borderId="4" xfId="0" applyNumberFormat="1" applyFont="1" applyFill="1" applyBorder="1" applyAlignment="1" applyProtection="1">
      <alignment horizontal="center"/>
      <protection locked="0"/>
    </xf>
    <xf numFmtId="165" fontId="19" fillId="2" borderId="4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/>
    </xf>
    <xf numFmtId="0" fontId="15" fillId="0" borderId="7" xfId="0" applyFont="1" applyBorder="1" applyAlignment="1" applyProtection="1">
      <alignment horizontal="left"/>
    </xf>
    <xf numFmtId="0" fontId="13" fillId="0" borderId="7" xfId="0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/>
    </xf>
    <xf numFmtId="169" fontId="12" fillId="2" borderId="4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wrapText="1"/>
    </xf>
    <xf numFmtId="0" fontId="12" fillId="0" borderId="5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4" fontId="12" fillId="2" borderId="4" xfId="0" applyNumberFormat="1" applyFont="1" applyFill="1" applyBorder="1" applyAlignment="1" applyProtection="1">
      <alignment horizontal="center"/>
      <protection locked="0"/>
    </xf>
    <xf numFmtId="169" fontId="12" fillId="2" borderId="16" xfId="0" applyNumberFormat="1" applyFont="1" applyFill="1" applyBorder="1" applyAlignment="1" applyProtection="1">
      <alignment horizontal="center"/>
      <protection locked="0"/>
    </xf>
    <xf numFmtId="169" fontId="12" fillId="2" borderId="3" xfId="0" applyNumberFormat="1" applyFont="1" applyFill="1" applyBorder="1" applyAlignment="1" applyProtection="1">
      <alignment horizontal="center"/>
      <protection locked="0"/>
    </xf>
    <xf numFmtId="169" fontId="12" fillId="2" borderId="17" xfId="0" applyNumberFormat="1" applyFont="1" applyFill="1" applyBorder="1" applyAlignment="1" applyProtection="1">
      <alignment horizontal="center"/>
      <protection locked="0"/>
    </xf>
    <xf numFmtId="3" fontId="12" fillId="3" borderId="4" xfId="0" applyNumberFormat="1" applyFont="1" applyFill="1" applyBorder="1" applyAlignment="1" applyProtection="1">
      <alignment horizontal="center"/>
    </xf>
    <xf numFmtId="167" fontId="12" fillId="3" borderId="4" xfId="0" applyNumberFormat="1" applyFont="1" applyFill="1" applyBorder="1" applyAlignment="1" applyProtection="1">
      <alignment horizontal="center"/>
    </xf>
    <xf numFmtId="166" fontId="12" fillId="2" borderId="4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6" fontId="12" fillId="3" borderId="4" xfId="0" applyNumberFormat="1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165" fontId="12" fillId="3" borderId="4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8" fillId="0" borderId="15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5" xfId="0" applyFont="1" applyFill="1" applyBorder="1" applyAlignment="1" applyProtection="1">
      <alignment horizontal="left" vertical="top"/>
      <protection locked="0"/>
    </xf>
    <xf numFmtId="0" fontId="8" fillId="0" borderId="2" xfId="0" applyFont="1" applyFill="1" applyBorder="1" applyAlignment="1" applyProtection="1">
      <alignment horizontal="left" vertical="top"/>
      <protection locked="0"/>
    </xf>
    <xf numFmtId="0" fontId="8" fillId="0" borderId="14" xfId="0" applyFont="1" applyFill="1" applyBorder="1" applyAlignment="1" applyProtection="1">
      <alignment horizontal="left" vertical="top"/>
      <protection locked="0"/>
    </xf>
    <xf numFmtId="0" fontId="0" fillId="0" borderId="0" xfId="0" applyFont="1" applyBorder="1"/>
    <xf numFmtId="0" fontId="20" fillId="0" borderId="0" xfId="0" applyFont="1" applyBorder="1" applyAlignment="1" applyProtection="1">
      <alignment vertical="center"/>
    </xf>
    <xf numFmtId="0" fontId="1" fillId="0" borderId="18" xfId="0" applyFont="1" applyBorder="1" applyProtection="1"/>
    <xf numFmtId="0" fontId="0" fillId="0" borderId="7" xfId="0" applyBorder="1" applyAlignment="1" applyProtection="1"/>
    <xf numFmtId="0" fontId="0" fillId="0" borderId="7" xfId="0" applyBorder="1" applyProtection="1"/>
    <xf numFmtId="0" fontId="1" fillId="0" borderId="7" xfId="0" applyFont="1" applyBorder="1" applyAlignment="1" applyProtection="1"/>
    <xf numFmtId="0" fontId="0" fillId="0" borderId="7" xfId="0" applyBorder="1" applyProtection="1">
      <protection locked="0"/>
    </xf>
    <xf numFmtId="0" fontId="0" fillId="0" borderId="19" xfId="0" applyBorder="1" applyProtection="1"/>
    <xf numFmtId="0" fontId="18" fillId="0" borderId="1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left" vertical="center"/>
    </xf>
    <xf numFmtId="0" fontId="17" fillId="0" borderId="2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66675</xdr:colOff>
      <xdr:row>20</xdr:row>
      <xdr:rowOff>76200</xdr:rowOff>
    </xdr:from>
    <xdr:ext cx="76200" cy="200025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772275" y="5219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22</xdr:row>
      <xdr:rowOff>76200</xdr:rowOff>
    </xdr:from>
    <xdr:ext cx="76200" cy="200025"/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772275" y="560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361950</xdr:colOff>
      <xdr:row>22</xdr:row>
      <xdr:rowOff>247650</xdr:rowOff>
    </xdr:from>
    <xdr:ext cx="76200" cy="200025"/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3773150" y="571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66675</xdr:colOff>
      <xdr:row>24</xdr:row>
      <xdr:rowOff>0</xdr:rowOff>
    </xdr:from>
    <xdr:ext cx="76200" cy="200025"/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381875" y="5905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342900</xdr:colOff>
      <xdr:row>26</xdr:row>
      <xdr:rowOff>228600</xdr:rowOff>
    </xdr:from>
    <xdr:ext cx="76200" cy="200025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7172325" y="7915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209550</xdr:colOff>
      <xdr:row>26</xdr:row>
      <xdr:rowOff>266700</xdr:rowOff>
    </xdr:from>
    <xdr:ext cx="76200" cy="200025"/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7419975" y="7953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542925</xdr:colOff>
      <xdr:row>28</xdr:row>
      <xdr:rowOff>92075</xdr:rowOff>
    </xdr:from>
    <xdr:ext cx="82550" cy="2000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5782925" y="6759575"/>
          <a:ext cx="82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238125</xdr:colOff>
      <xdr:row>28</xdr:row>
      <xdr:rowOff>238125</xdr:rowOff>
    </xdr:from>
    <xdr:ext cx="76200" cy="200025"/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8591550" y="849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30</xdr:row>
      <xdr:rowOff>76200</xdr:rowOff>
    </xdr:from>
    <xdr:ext cx="76200" cy="200025"/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6772275" y="712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32</xdr:row>
      <xdr:rowOff>76200</xdr:rowOff>
    </xdr:from>
    <xdr:ext cx="76200" cy="200025"/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67722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43</xdr:row>
      <xdr:rowOff>76200</xdr:rowOff>
    </xdr:from>
    <xdr:ext cx="76200" cy="200025"/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67722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44</xdr:row>
      <xdr:rowOff>76200</xdr:rowOff>
    </xdr:from>
    <xdr:ext cx="76200" cy="200025"/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6772275" y="979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30</xdr:row>
      <xdr:rowOff>76200</xdr:rowOff>
    </xdr:from>
    <xdr:ext cx="76200" cy="200025"/>
    <xdr:sp macro="" textlink="">
      <xdr:nvSpPr>
        <xdr:cNvPr id="24" name="Text Box 28"/>
        <xdr:cNvSpPr txBox="1">
          <a:spLocks noChangeArrowheads="1"/>
        </xdr:cNvSpPr>
      </xdr:nvSpPr>
      <xdr:spPr bwMode="auto">
        <a:xfrm>
          <a:off x="6772275" y="712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30</xdr:row>
      <xdr:rowOff>76200</xdr:rowOff>
    </xdr:from>
    <xdr:ext cx="76200" cy="200025"/>
    <xdr:sp macro="" textlink="">
      <xdr:nvSpPr>
        <xdr:cNvPr id="25" name="Text Box 29"/>
        <xdr:cNvSpPr txBox="1">
          <a:spLocks noChangeArrowheads="1"/>
        </xdr:cNvSpPr>
      </xdr:nvSpPr>
      <xdr:spPr bwMode="auto">
        <a:xfrm>
          <a:off x="6772275" y="712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32</xdr:row>
      <xdr:rowOff>76200</xdr:rowOff>
    </xdr:from>
    <xdr:ext cx="76200" cy="200025"/>
    <xdr:sp macro="" textlink="">
      <xdr:nvSpPr>
        <xdr:cNvPr id="26" name="Text Box 30"/>
        <xdr:cNvSpPr txBox="1">
          <a:spLocks noChangeArrowheads="1"/>
        </xdr:cNvSpPr>
      </xdr:nvSpPr>
      <xdr:spPr bwMode="auto">
        <a:xfrm>
          <a:off x="67722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32</xdr:row>
      <xdr:rowOff>76200</xdr:rowOff>
    </xdr:from>
    <xdr:ext cx="76200" cy="200025"/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6772275" y="75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66675</xdr:colOff>
      <xdr:row>43</xdr:row>
      <xdr:rowOff>76200</xdr:rowOff>
    </xdr:from>
    <xdr:ext cx="76200" cy="200025"/>
    <xdr:sp macro="" textlink="">
      <xdr:nvSpPr>
        <xdr:cNvPr id="28" name="Text Box 32"/>
        <xdr:cNvSpPr txBox="1">
          <a:spLocks noChangeArrowheads="1"/>
        </xdr:cNvSpPr>
      </xdr:nvSpPr>
      <xdr:spPr bwMode="auto">
        <a:xfrm>
          <a:off x="6772275" y="960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22</xdr:row>
      <xdr:rowOff>76200</xdr:rowOff>
    </xdr:from>
    <xdr:ext cx="76200" cy="200025"/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9210675" y="560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66675</xdr:colOff>
      <xdr:row>23</xdr:row>
      <xdr:rowOff>76200</xdr:rowOff>
    </xdr:from>
    <xdr:ext cx="76200" cy="200025"/>
    <xdr:sp macro="" textlink="">
      <xdr:nvSpPr>
        <xdr:cNvPr id="30" name="Text Box 35"/>
        <xdr:cNvSpPr txBox="1">
          <a:spLocks noChangeArrowheads="1"/>
        </xdr:cNvSpPr>
      </xdr:nvSpPr>
      <xdr:spPr bwMode="auto">
        <a:xfrm>
          <a:off x="9820275" y="579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22</xdr:row>
      <xdr:rowOff>76200</xdr:rowOff>
    </xdr:from>
    <xdr:ext cx="76200" cy="200025"/>
    <xdr:sp macro="" textlink="">
      <xdr:nvSpPr>
        <xdr:cNvPr id="31" name="Text Box 36"/>
        <xdr:cNvSpPr txBox="1">
          <a:spLocks noChangeArrowheads="1"/>
        </xdr:cNvSpPr>
      </xdr:nvSpPr>
      <xdr:spPr bwMode="auto">
        <a:xfrm>
          <a:off x="11649075" y="560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23</xdr:row>
      <xdr:rowOff>76200</xdr:rowOff>
    </xdr:from>
    <xdr:ext cx="76200" cy="200025"/>
    <xdr:sp macro="" textlink="">
      <xdr:nvSpPr>
        <xdr:cNvPr id="32" name="Text Box 37"/>
        <xdr:cNvSpPr txBox="1">
          <a:spLocks noChangeArrowheads="1"/>
        </xdr:cNvSpPr>
      </xdr:nvSpPr>
      <xdr:spPr bwMode="auto">
        <a:xfrm>
          <a:off x="12258675" y="579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22</xdr:row>
      <xdr:rowOff>76200</xdr:rowOff>
    </xdr:from>
    <xdr:ext cx="76200" cy="200025"/>
    <xdr:sp macro="" textlink="">
      <xdr:nvSpPr>
        <xdr:cNvPr id="33" name="Text Box 38"/>
        <xdr:cNvSpPr txBox="1">
          <a:spLocks noChangeArrowheads="1"/>
        </xdr:cNvSpPr>
      </xdr:nvSpPr>
      <xdr:spPr bwMode="auto">
        <a:xfrm>
          <a:off x="14020800" y="560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25</xdr:row>
      <xdr:rowOff>95250</xdr:rowOff>
    </xdr:from>
    <xdr:ext cx="76200" cy="200025"/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4020800" y="619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54"/>
  <sheetViews>
    <sheetView tabSelected="1" topLeftCell="A19" zoomScaleNormal="100" workbookViewId="0">
      <selection activeCell="H27" sqref="H27:K27"/>
    </sheetView>
  </sheetViews>
  <sheetFormatPr defaultRowHeight="15" x14ac:dyDescent="0.25"/>
  <cols>
    <col min="1" max="3" width="5.7109375" customWidth="1"/>
    <col min="4" max="4" width="7.42578125" customWidth="1"/>
    <col min="5" max="5" width="6.85546875" customWidth="1"/>
    <col min="6" max="9" width="5.7109375" customWidth="1"/>
    <col min="10" max="10" width="8.7109375" customWidth="1"/>
    <col min="11" max="11" width="7.42578125" customWidth="1"/>
    <col min="12" max="12" width="6.85546875" customWidth="1"/>
    <col min="13" max="13" width="7.28515625" customWidth="1"/>
    <col min="14" max="14" width="5.7109375" customWidth="1"/>
    <col min="15" max="15" width="6.42578125" customWidth="1"/>
    <col min="16" max="24" width="5.7109375" customWidth="1"/>
    <col min="25" max="25" width="4.7109375" style="1" customWidth="1"/>
    <col min="26" max="26" width="4.7109375" customWidth="1"/>
    <col min="27" max="27" width="17.7109375" customWidth="1"/>
    <col min="28" max="28" width="0.5703125" style="1" customWidth="1"/>
    <col min="29" max="29" width="3.85546875" hidden="1" customWidth="1"/>
  </cols>
  <sheetData>
    <row r="1" spans="1:29" s="52" customFormat="1" ht="24" customHeight="1" x14ac:dyDescent="0.25">
      <c r="A1" s="72" t="s">
        <v>0</v>
      </c>
      <c r="B1" s="73"/>
      <c r="C1" s="73"/>
      <c r="D1" s="73"/>
      <c r="E1" s="73"/>
      <c r="F1" s="76"/>
      <c r="G1" s="76"/>
      <c r="H1" s="76"/>
      <c r="I1" s="76"/>
      <c r="J1" s="55"/>
      <c r="K1" s="54"/>
      <c r="L1" s="54"/>
      <c r="M1" s="73" t="s">
        <v>34</v>
      </c>
      <c r="N1" s="73"/>
      <c r="O1" s="73"/>
      <c r="P1" s="76"/>
      <c r="Q1" s="76"/>
      <c r="R1" s="76"/>
      <c r="S1" s="76"/>
      <c r="T1" s="76"/>
      <c r="U1" s="73" t="s">
        <v>37</v>
      </c>
      <c r="V1" s="73"/>
      <c r="W1" s="76"/>
      <c r="X1" s="76"/>
      <c r="Y1" s="76"/>
      <c r="Z1" s="76"/>
      <c r="AA1" s="77"/>
      <c r="AB1" s="53"/>
    </row>
    <row r="2" spans="1:29" s="46" customFormat="1" ht="23.1" customHeight="1" x14ac:dyDescent="0.45">
      <c r="A2" s="70" t="s">
        <v>39</v>
      </c>
      <c r="B2" s="71"/>
      <c r="C2" s="71"/>
      <c r="D2" s="71"/>
      <c r="E2" s="71"/>
      <c r="F2" s="78"/>
      <c r="G2" s="78"/>
      <c r="H2" s="78"/>
      <c r="I2" s="78"/>
      <c r="J2" s="79" t="s">
        <v>35</v>
      </c>
      <c r="K2" s="79"/>
      <c r="L2" s="79"/>
      <c r="M2" s="79"/>
      <c r="N2" s="79"/>
      <c r="O2" s="79"/>
      <c r="P2" s="74"/>
      <c r="Q2" s="74"/>
      <c r="R2" s="74"/>
      <c r="S2" s="74"/>
      <c r="T2" s="74"/>
      <c r="U2" s="51"/>
      <c r="V2" s="51"/>
      <c r="W2" s="51"/>
      <c r="X2" s="51"/>
      <c r="Y2" s="49"/>
      <c r="Z2" s="49"/>
      <c r="AA2" s="48"/>
      <c r="AB2" s="47"/>
    </row>
    <row r="3" spans="1:29" s="46" customFormat="1" ht="23.1" customHeight="1" x14ac:dyDescent="0.45">
      <c r="A3" s="70" t="s">
        <v>40</v>
      </c>
      <c r="B3" s="71"/>
      <c r="C3" s="71"/>
      <c r="D3" s="71"/>
      <c r="E3" s="71"/>
      <c r="F3" s="74"/>
      <c r="G3" s="74"/>
      <c r="H3" s="74"/>
      <c r="I3" s="74"/>
      <c r="J3" s="50"/>
      <c r="K3" s="50"/>
      <c r="L3" s="71" t="s">
        <v>36</v>
      </c>
      <c r="M3" s="71"/>
      <c r="N3" s="71"/>
      <c r="O3" s="71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  <c r="AB3" s="47"/>
    </row>
    <row r="4" spans="1:29" s="46" customFormat="1" ht="23.1" customHeight="1" x14ac:dyDescent="0.45">
      <c r="A4" s="70" t="s">
        <v>33</v>
      </c>
      <c r="B4" s="71"/>
      <c r="C4" s="71"/>
      <c r="D4" s="71"/>
      <c r="E4" s="71"/>
      <c r="F4" s="74"/>
      <c r="G4" s="74"/>
      <c r="H4" s="74"/>
      <c r="I4" s="74"/>
      <c r="J4" s="74"/>
      <c r="K4" s="74"/>
      <c r="L4" s="74"/>
      <c r="M4" s="74"/>
      <c r="N4" s="74"/>
      <c r="O4" s="74"/>
      <c r="P4" s="49"/>
      <c r="Q4" s="49"/>
      <c r="R4" s="49"/>
      <c r="S4" s="49"/>
      <c r="T4" s="122" t="s">
        <v>38</v>
      </c>
      <c r="U4" s="122"/>
      <c r="V4" s="122"/>
      <c r="W4" s="123"/>
      <c r="X4" s="123"/>
      <c r="Y4" s="123"/>
      <c r="Z4" s="123"/>
      <c r="AA4" s="124"/>
      <c r="AB4" s="47"/>
    </row>
    <row r="5" spans="1:29" ht="23.1" customHeight="1" thickBot="1" x14ac:dyDescent="0.3">
      <c r="A5" s="116"/>
      <c r="B5" s="117"/>
      <c r="C5" s="117"/>
      <c r="D5" s="118"/>
      <c r="E5" s="117"/>
      <c r="F5" s="117"/>
      <c r="G5" s="119"/>
      <c r="H5" s="119"/>
      <c r="I5" s="117"/>
      <c r="J5" s="117"/>
      <c r="K5" s="117"/>
      <c r="L5" s="117"/>
      <c r="M5" s="117"/>
      <c r="N5" s="117"/>
      <c r="O5" s="117"/>
      <c r="P5" s="117"/>
      <c r="Q5" s="117"/>
      <c r="R5" s="120"/>
      <c r="S5" s="118"/>
      <c r="T5" s="118"/>
      <c r="U5" s="118"/>
      <c r="V5" s="118"/>
      <c r="W5" s="118"/>
      <c r="X5" s="118"/>
      <c r="Y5" s="118"/>
      <c r="Z5" s="118"/>
      <c r="AA5" s="121"/>
    </row>
    <row r="6" spans="1:29" s="114" customFormat="1" ht="28.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</row>
    <row r="7" spans="1:29" ht="24.9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9" s="32" customFormat="1" ht="23.1" customHeight="1" x14ac:dyDescent="0.3">
      <c r="A8" s="67" t="s">
        <v>27</v>
      </c>
      <c r="B8" s="67"/>
      <c r="C8" s="67"/>
      <c r="D8" s="67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56"/>
      <c r="V8" s="67" t="s">
        <v>25</v>
      </c>
      <c r="W8" s="67"/>
      <c r="X8" s="67"/>
      <c r="Y8" s="67"/>
      <c r="Z8" s="67"/>
      <c r="AA8" s="63"/>
      <c r="AB8" s="63"/>
      <c r="AC8" s="63"/>
    </row>
    <row r="9" spans="1:29" s="32" customFormat="1" ht="23.1" customHeight="1" x14ac:dyDescent="0.3">
      <c r="A9" s="80" t="s">
        <v>26</v>
      </c>
      <c r="B9" s="80"/>
      <c r="C9" s="80"/>
      <c r="D9" s="80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58"/>
      <c r="V9" s="66" t="s">
        <v>24</v>
      </c>
      <c r="W9" s="66"/>
      <c r="X9" s="66"/>
      <c r="Y9" s="66"/>
      <c r="Z9" s="66"/>
      <c r="AA9" s="64"/>
      <c r="AB9" s="64"/>
      <c r="AC9" s="64"/>
    </row>
    <row r="10" spans="1:29" s="32" customFormat="1" ht="23.1" customHeight="1" x14ac:dyDescent="0.3">
      <c r="A10" s="85" t="s">
        <v>29</v>
      </c>
      <c r="B10" s="85"/>
      <c r="C10" s="85"/>
      <c r="D10" s="85"/>
      <c r="E10" s="81"/>
      <c r="F10" s="81"/>
      <c r="G10" s="81"/>
      <c r="H10" s="65" t="s">
        <v>28</v>
      </c>
      <c r="I10" s="65"/>
      <c r="J10" s="56"/>
      <c r="K10" s="56"/>
      <c r="L10" s="56"/>
      <c r="M10" s="56"/>
      <c r="N10" s="56"/>
      <c r="O10" s="44"/>
      <c r="P10" s="44"/>
      <c r="Q10" s="44"/>
      <c r="R10" s="44"/>
      <c r="X10" s="57"/>
      <c r="Y10" s="57"/>
      <c r="Z10" s="57"/>
      <c r="AA10" s="57"/>
      <c r="AB10" s="33"/>
    </row>
    <row r="11" spans="1:29" s="32" customFormat="1" ht="23.1" customHeight="1" thickBot="1" x14ac:dyDescent="0.35">
      <c r="A11" s="59"/>
      <c r="B11" s="59"/>
      <c r="C11" s="59"/>
      <c r="D11" s="59"/>
      <c r="E11" s="86"/>
      <c r="F11" s="86"/>
      <c r="G11" s="86"/>
      <c r="H11" s="60"/>
      <c r="I11" s="60"/>
      <c r="J11" s="60"/>
      <c r="K11" s="60"/>
      <c r="L11" s="60"/>
      <c r="M11" s="60"/>
      <c r="N11" s="60"/>
      <c r="O11" s="61"/>
      <c r="P11" s="61"/>
      <c r="Q11" s="61"/>
      <c r="R11" s="61"/>
      <c r="S11" s="61"/>
      <c r="T11" s="43"/>
      <c r="U11" s="43"/>
      <c r="V11" s="43"/>
      <c r="W11" s="43"/>
      <c r="X11" s="43"/>
      <c r="Y11" s="43"/>
      <c r="Z11" s="43"/>
      <c r="AA11" s="42"/>
      <c r="AB11" s="33"/>
    </row>
    <row r="12" spans="1:29" s="32" customFormat="1" ht="23.1" customHeight="1" x14ac:dyDescent="0.3">
      <c r="A12" s="69" t="s">
        <v>32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33"/>
    </row>
    <row r="13" spans="1:29" s="32" customFormat="1" ht="23.1" customHeight="1" thickBot="1" x14ac:dyDescent="0.35">
      <c r="A13" s="68" t="s">
        <v>23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33"/>
    </row>
    <row r="14" spans="1:29" s="32" customFormat="1" ht="23.1" customHeight="1" x14ac:dyDescent="0.3">
      <c r="A14" s="69" t="s">
        <v>31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33"/>
    </row>
    <row r="15" spans="1:29" s="32" customFormat="1" ht="23.1" customHeight="1" thickBot="1" x14ac:dyDescent="0.35">
      <c r="A15" s="87" t="s">
        <v>22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33"/>
    </row>
    <row r="16" spans="1:29" s="32" customFormat="1" ht="23.1" customHeight="1" x14ac:dyDescent="0.3">
      <c r="A16" s="69" t="s">
        <v>30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33"/>
    </row>
    <row r="17" spans="1:28" s="32" customFormat="1" ht="23.1" customHeight="1" thickBot="1" x14ac:dyDescent="0.35">
      <c r="A17" s="68" t="s">
        <v>21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33"/>
    </row>
    <row r="18" spans="1:28" s="32" customFormat="1" ht="23.1" customHeight="1" x14ac:dyDescent="0.3">
      <c r="A18" s="34"/>
      <c r="B18" s="34"/>
      <c r="C18" s="36"/>
      <c r="D18" s="36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34"/>
      <c r="AB18" s="33"/>
    </row>
    <row r="19" spans="1:28" s="32" customFormat="1" ht="23.1" customHeight="1" x14ac:dyDescent="0.3">
      <c r="A19" s="36"/>
      <c r="B19" s="34"/>
      <c r="C19" s="34"/>
      <c r="D19" s="34"/>
      <c r="E19" s="34"/>
      <c r="F19" s="34"/>
      <c r="G19" s="34"/>
      <c r="H19" s="34"/>
      <c r="I19" s="34"/>
      <c r="J19" s="84" t="s">
        <v>20</v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34"/>
      <c r="W19" s="34"/>
      <c r="X19" s="34"/>
      <c r="Y19" s="34"/>
      <c r="Z19" s="34"/>
      <c r="AA19" s="34"/>
      <c r="AB19" s="33"/>
    </row>
    <row r="20" spans="1:28" s="32" customFormat="1" ht="23.1" customHeight="1" x14ac:dyDescent="0.3">
      <c r="A20" s="40"/>
      <c r="B20" s="36"/>
      <c r="C20" s="36"/>
      <c r="D20" s="36"/>
      <c r="E20" s="41"/>
      <c r="F20" s="41"/>
      <c r="G20" s="41"/>
      <c r="H20" s="82"/>
      <c r="I20" s="82"/>
      <c r="J20" s="82"/>
      <c r="K20" s="82"/>
      <c r="L20" s="82"/>
      <c r="M20" s="82"/>
      <c r="N20" s="82"/>
      <c r="O20" s="82"/>
      <c r="P20" s="83"/>
      <c r="Q20" s="83"/>
      <c r="R20" s="83"/>
      <c r="S20" s="83"/>
      <c r="T20" s="82"/>
      <c r="U20" s="82"/>
      <c r="V20" s="82"/>
      <c r="W20" s="82"/>
      <c r="X20" s="41"/>
      <c r="Y20" s="34"/>
      <c r="Z20" s="34"/>
      <c r="AA20" s="34"/>
      <c r="AB20" s="33"/>
    </row>
    <row r="21" spans="1:28" s="32" customFormat="1" ht="23.1" customHeight="1" x14ac:dyDescent="0.3">
      <c r="A21" s="40"/>
      <c r="B21" s="40"/>
      <c r="C21" s="40"/>
      <c r="D21" s="40"/>
      <c r="E21" s="40"/>
      <c r="F21" s="40"/>
      <c r="G21" s="38"/>
      <c r="H21" s="88" t="s">
        <v>19</v>
      </c>
      <c r="I21" s="88"/>
      <c r="J21" s="88"/>
      <c r="K21" s="88"/>
      <c r="L21" s="88" t="s">
        <v>18</v>
      </c>
      <c r="M21" s="88"/>
      <c r="N21" s="88"/>
      <c r="O21" s="88"/>
      <c r="P21" s="88" t="s">
        <v>17</v>
      </c>
      <c r="Q21" s="88"/>
      <c r="R21" s="88"/>
      <c r="S21" s="88"/>
      <c r="T21" s="88" t="s">
        <v>16</v>
      </c>
      <c r="U21" s="88"/>
      <c r="V21" s="88"/>
      <c r="W21" s="88"/>
      <c r="X21" s="38"/>
      <c r="Y21" s="34"/>
      <c r="Z21" s="34"/>
      <c r="AA21" s="34"/>
      <c r="AB21" s="33"/>
    </row>
    <row r="22" spans="1:28" s="32" customFormat="1" ht="23.1" customHeight="1" x14ac:dyDescent="0.3">
      <c r="A22" s="89" t="s">
        <v>15</v>
      </c>
      <c r="B22" s="89"/>
      <c r="C22" s="89"/>
      <c r="D22" s="89"/>
      <c r="E22" s="91" t="s">
        <v>14</v>
      </c>
      <c r="F22" s="91"/>
      <c r="G22" s="92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39"/>
      <c r="Y22" s="34"/>
      <c r="Z22" s="34"/>
      <c r="AA22" s="34"/>
      <c r="AB22" s="33"/>
    </row>
    <row r="23" spans="1:28" s="32" customFormat="1" ht="23.1" customHeight="1" x14ac:dyDescent="0.3">
      <c r="A23" s="36"/>
      <c r="B23" s="36"/>
      <c r="C23" s="36"/>
      <c r="D23" s="36"/>
      <c r="E23" s="93" t="s">
        <v>13</v>
      </c>
      <c r="F23" s="93"/>
      <c r="G23" s="94"/>
      <c r="H23" s="96"/>
      <c r="I23" s="97"/>
      <c r="J23" s="97"/>
      <c r="K23" s="98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38"/>
      <c r="Y23" s="34"/>
      <c r="Z23" s="34"/>
      <c r="AA23" s="34"/>
      <c r="AB23" s="33"/>
    </row>
    <row r="24" spans="1:28" s="32" customFormat="1" ht="23.1" customHeight="1" x14ac:dyDescent="0.3">
      <c r="A24" s="89" t="s">
        <v>12</v>
      </c>
      <c r="B24" s="89"/>
      <c r="C24" s="89"/>
      <c r="D24" s="89"/>
      <c r="E24" s="93" t="s">
        <v>8</v>
      </c>
      <c r="F24" s="93"/>
      <c r="G24" s="94"/>
      <c r="H24" s="99" t="str">
        <f>IF(H23-H22=0,"",(H$23-H$22))</f>
        <v/>
      </c>
      <c r="I24" s="99"/>
      <c r="J24" s="99"/>
      <c r="K24" s="99"/>
      <c r="L24" s="99" t="str">
        <f t="shared" ref="L24" si="0">IF(L23-L22=0,"",(L$23-L$22))</f>
        <v/>
      </c>
      <c r="M24" s="99"/>
      <c r="N24" s="99"/>
      <c r="O24" s="99"/>
      <c r="P24" s="99" t="str">
        <f t="shared" ref="P24" si="1">IF(P23-P22=0,"",(P$23-P$22))</f>
        <v/>
      </c>
      <c r="Q24" s="99"/>
      <c r="R24" s="99"/>
      <c r="S24" s="99"/>
      <c r="T24" s="99" t="str">
        <f t="shared" ref="T24" si="2">IF(T23-T22=0,"",(T$23-T$22))</f>
        <v/>
      </c>
      <c r="U24" s="99"/>
      <c r="V24" s="99"/>
      <c r="W24" s="99"/>
      <c r="X24" s="38"/>
      <c r="Y24" s="34"/>
      <c r="Z24" s="34"/>
      <c r="AA24" s="34"/>
      <c r="AB24" s="33"/>
    </row>
    <row r="25" spans="1:28" s="32" customFormat="1" ht="23.1" customHeight="1" x14ac:dyDescent="0.3">
      <c r="A25" s="89" t="s">
        <v>11</v>
      </c>
      <c r="B25" s="89"/>
      <c r="C25" s="89"/>
      <c r="D25" s="89"/>
      <c r="E25" s="93" t="s">
        <v>10</v>
      </c>
      <c r="F25" s="93"/>
      <c r="G25" s="94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38"/>
      <c r="Y25" s="34"/>
      <c r="Z25" s="34"/>
      <c r="AA25" s="34"/>
      <c r="AB25" s="33"/>
    </row>
    <row r="26" spans="1:28" s="32" customFormat="1" ht="23.1" customHeight="1" x14ac:dyDescent="0.3">
      <c r="A26" s="36"/>
      <c r="B26" s="36"/>
      <c r="C26" s="36"/>
      <c r="D26" s="36"/>
      <c r="E26" s="93" t="s">
        <v>8</v>
      </c>
      <c r="F26" s="93"/>
      <c r="G26" s="94"/>
      <c r="H26" s="100" t="str">
        <f>IF(H25="","",(H25/12))</f>
        <v/>
      </c>
      <c r="I26" s="100"/>
      <c r="J26" s="100"/>
      <c r="K26" s="100"/>
      <c r="L26" s="100" t="str">
        <f>IF(L25="","",(L25/12))</f>
        <v/>
      </c>
      <c r="M26" s="100"/>
      <c r="N26" s="100"/>
      <c r="O26" s="100"/>
      <c r="P26" s="100" t="str">
        <f>IF(P25="","",(P25/12))</f>
        <v/>
      </c>
      <c r="Q26" s="100"/>
      <c r="R26" s="100"/>
      <c r="S26" s="100"/>
      <c r="T26" s="100" t="str">
        <f>IF(T25="","",(T25/12))</f>
        <v/>
      </c>
      <c r="U26" s="100"/>
      <c r="V26" s="100"/>
      <c r="W26" s="100"/>
      <c r="X26" s="38"/>
      <c r="Y26" s="34"/>
      <c r="Z26" s="34"/>
      <c r="AA26" s="34"/>
      <c r="AB26" s="33"/>
    </row>
    <row r="27" spans="1:28" s="32" customFormat="1" ht="23.1" customHeight="1" x14ac:dyDescent="0.3">
      <c r="A27" s="89" t="s">
        <v>9</v>
      </c>
      <c r="B27" s="89"/>
      <c r="C27" s="89"/>
      <c r="D27" s="89"/>
      <c r="E27" s="93" t="s">
        <v>8</v>
      </c>
      <c r="F27" s="93"/>
      <c r="G27" s="94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38"/>
      <c r="Y27" s="34"/>
      <c r="Z27" s="34"/>
      <c r="AA27" s="34"/>
      <c r="AB27" s="33"/>
    </row>
    <row r="28" spans="1:28" s="32" customFormat="1" ht="23.1" customHeight="1" x14ac:dyDescent="0.3">
      <c r="A28" s="89" t="s">
        <v>7</v>
      </c>
      <c r="B28" s="89"/>
      <c r="C28" s="89"/>
      <c r="D28" s="89"/>
      <c r="E28" s="93" t="s">
        <v>5</v>
      </c>
      <c r="F28" s="93"/>
      <c r="G28" s="94"/>
      <c r="H28" s="104" t="str">
        <f>IF(H24="","",((100*H27*H26)/27)*$E$10)</f>
        <v/>
      </c>
      <c r="I28" s="104"/>
      <c r="J28" s="104"/>
      <c r="K28" s="104"/>
      <c r="L28" s="104" t="str">
        <f t="shared" ref="L28" si="3">IF(L24="","",((100*L27*L26)/27)*$E$10)</f>
        <v/>
      </c>
      <c r="M28" s="104"/>
      <c r="N28" s="104"/>
      <c r="O28" s="104"/>
      <c r="P28" s="104" t="str">
        <f t="shared" ref="P28" si="4">IF(P24="","",((100*P27*P26)/27)*$E$10)</f>
        <v/>
      </c>
      <c r="Q28" s="104"/>
      <c r="R28" s="104"/>
      <c r="S28" s="104"/>
      <c r="T28" s="104" t="str">
        <f t="shared" ref="T28" si="5">IF(T24="","",((100*T27*T26)/27)*$E$10)</f>
        <v/>
      </c>
      <c r="U28" s="104"/>
      <c r="V28" s="104"/>
      <c r="W28" s="104"/>
      <c r="X28" s="36"/>
      <c r="Y28" s="34"/>
      <c r="Z28" s="34"/>
      <c r="AA28" s="34"/>
      <c r="AB28" s="33"/>
    </row>
    <row r="29" spans="1:28" s="32" customFormat="1" ht="23.1" customHeight="1" x14ac:dyDescent="0.3">
      <c r="A29" s="89" t="s">
        <v>6</v>
      </c>
      <c r="B29" s="89"/>
      <c r="C29" s="89"/>
      <c r="D29" s="89"/>
      <c r="E29" s="93" t="s">
        <v>5</v>
      </c>
      <c r="F29" s="93"/>
      <c r="G29" s="94"/>
      <c r="H29" s="104" t="str">
        <f>IF(H24 ="","",((H20)/(H24/100)))</f>
        <v/>
      </c>
      <c r="I29" s="104"/>
      <c r="J29" s="104"/>
      <c r="K29" s="104"/>
      <c r="L29" s="104" t="str">
        <f t="shared" ref="L29" si="6">IF(L24 ="","",((L20)/(L24/100)))</f>
        <v/>
      </c>
      <c r="M29" s="104"/>
      <c r="N29" s="104"/>
      <c r="O29" s="104"/>
      <c r="P29" s="104" t="str">
        <f t="shared" ref="P29" si="7">IF(P24 ="","",((P20)/(P24/100)))</f>
        <v/>
      </c>
      <c r="Q29" s="104"/>
      <c r="R29" s="104"/>
      <c r="S29" s="104"/>
      <c r="T29" s="104" t="str">
        <f t="shared" ref="T29" si="8">IF(T24 ="","",((T20)/(T24/100)))</f>
        <v/>
      </c>
      <c r="U29" s="104"/>
      <c r="V29" s="104"/>
      <c r="W29" s="104"/>
      <c r="X29" s="36"/>
      <c r="Y29" s="34"/>
      <c r="Z29" s="34"/>
      <c r="AA29" s="34"/>
      <c r="AB29" s="33"/>
    </row>
    <row r="30" spans="1:28" s="32" customFormat="1" ht="23.1" customHeight="1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4"/>
      <c r="Z30" s="34"/>
      <c r="AA30" s="34"/>
      <c r="AB30" s="33"/>
    </row>
    <row r="31" spans="1:28" s="32" customFormat="1" ht="33" customHeight="1" x14ac:dyDescent="0.3">
      <c r="A31" s="106" t="s">
        <v>4</v>
      </c>
      <c r="B31" s="106"/>
      <c r="C31" s="106"/>
      <c r="D31" s="106"/>
      <c r="E31" s="106"/>
      <c r="F31" s="37"/>
      <c r="G31" s="36"/>
      <c r="H31" s="107" t="str">
        <f>IF(H28="","",((1-(H28/H29))*100))</f>
        <v/>
      </c>
      <c r="I31" s="107"/>
      <c r="J31" s="107"/>
      <c r="K31" s="107"/>
      <c r="L31" s="107" t="str">
        <f>IF(L28="","",((1-(L28/L29))*100))</f>
        <v/>
      </c>
      <c r="M31" s="107"/>
      <c r="N31" s="107"/>
      <c r="O31" s="107"/>
      <c r="P31" s="107" t="str">
        <f>IF(P28="","",((1-(P28/P29))*100))</f>
        <v/>
      </c>
      <c r="Q31" s="107"/>
      <c r="R31" s="107"/>
      <c r="S31" s="107"/>
      <c r="T31" s="107" t="str">
        <f>IF(T28="","",((1-(T28/T29))*100))</f>
        <v/>
      </c>
      <c r="U31" s="107"/>
      <c r="V31" s="107"/>
      <c r="W31" s="107"/>
      <c r="X31" s="36"/>
      <c r="Y31" s="34"/>
      <c r="Z31" s="34"/>
      <c r="AA31" s="34"/>
      <c r="AB31" s="33"/>
    </row>
    <row r="32" spans="1:28" s="32" customFormat="1" ht="23.1" customHeight="1" x14ac:dyDescent="0.3">
      <c r="A32" s="37"/>
      <c r="B32" s="37"/>
      <c r="C32" s="37"/>
      <c r="D32" s="37"/>
      <c r="E32" s="37"/>
      <c r="F32" s="37"/>
      <c r="G32" s="36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4"/>
      <c r="Z32" s="34"/>
      <c r="AA32" s="34"/>
      <c r="AB32" s="33"/>
    </row>
    <row r="33" spans="1:28" ht="23.1" customHeight="1" x14ac:dyDescent="0.25">
      <c r="A33" s="30"/>
      <c r="B33" s="30"/>
      <c r="C33" s="31"/>
      <c r="D33" s="31"/>
      <c r="E33" s="31"/>
      <c r="F33" s="31" t="s">
        <v>3</v>
      </c>
      <c r="G33" s="31"/>
      <c r="H33" s="31"/>
      <c r="I33" s="31"/>
      <c r="J33" s="30"/>
      <c r="K33" s="30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14"/>
      <c r="Z33" s="14"/>
      <c r="AA33" s="14"/>
    </row>
    <row r="34" spans="1:28" ht="23.1" customHeight="1" x14ac:dyDescent="0.25">
      <c r="A34" s="2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14"/>
      <c r="Z34" s="14"/>
      <c r="AA34" s="14"/>
    </row>
    <row r="35" spans="1:28" ht="23.1" customHeight="1" x14ac:dyDescent="0.25">
      <c r="A35" s="29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14"/>
      <c r="Z35" s="14"/>
      <c r="AA35" s="14"/>
    </row>
    <row r="36" spans="1:28" ht="23.1" customHeight="1" x14ac:dyDescent="0.25">
      <c r="A36" s="29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14"/>
      <c r="Z36" s="14"/>
      <c r="AA36" s="14"/>
    </row>
    <row r="37" spans="1:28" ht="23.1" customHeight="1" x14ac:dyDescent="0.25">
      <c r="A37" s="29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14"/>
      <c r="Z37" s="14"/>
      <c r="AA37" s="14"/>
    </row>
    <row r="38" spans="1:28" s="23" customFormat="1" ht="23.1" customHeight="1" x14ac:dyDescent="0.35">
      <c r="A38" s="27" t="s">
        <v>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5"/>
      <c r="Z38" s="25"/>
      <c r="AA38" s="25"/>
      <c r="AB38" s="24"/>
    </row>
    <row r="39" spans="1:28" s="23" customFormat="1" ht="23.1" customHeight="1" x14ac:dyDescent="0.3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  <c r="Y39" s="25"/>
      <c r="Z39" s="25"/>
      <c r="AA39" s="25"/>
      <c r="AB39" s="24"/>
    </row>
    <row r="40" spans="1:28" s="23" customFormat="1" ht="23.1" customHeight="1" x14ac:dyDescent="0.3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1"/>
      <c r="Y40" s="25"/>
      <c r="Z40" s="25"/>
      <c r="AA40" s="25"/>
      <c r="AB40" s="24"/>
    </row>
    <row r="41" spans="1:28" s="23" customFormat="1" ht="23.1" customHeight="1" x14ac:dyDescent="0.3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3"/>
      <c r="Y41" s="25"/>
      <c r="Z41" s="25"/>
      <c r="AA41" s="25"/>
      <c r="AB41" s="24"/>
    </row>
    <row r="42" spans="1:28" ht="23.1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14"/>
      <c r="Z42" s="14"/>
      <c r="AA42" s="14"/>
    </row>
    <row r="43" spans="1:28" ht="23.1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14"/>
      <c r="Z43" s="14"/>
      <c r="AA43" s="14"/>
    </row>
    <row r="44" spans="1:28" s="15" customFormat="1" ht="21" customHeight="1" x14ac:dyDescent="0.35">
      <c r="A44" s="102"/>
      <c r="B44" s="102"/>
      <c r="C44" s="102"/>
      <c r="D44" s="102"/>
      <c r="E44" s="102"/>
      <c r="F44" s="102"/>
      <c r="G44" s="102"/>
      <c r="H44" s="102"/>
      <c r="I44" s="20"/>
      <c r="J44" s="103"/>
      <c r="K44" s="103"/>
      <c r="L44" s="103"/>
      <c r="M44" s="103"/>
      <c r="N44" s="103"/>
      <c r="O44" s="21"/>
      <c r="P44" s="20"/>
      <c r="Q44" s="20"/>
      <c r="R44" s="20"/>
      <c r="S44" s="20"/>
      <c r="T44" s="20"/>
      <c r="U44" s="20"/>
      <c r="V44" s="20"/>
      <c r="W44" s="20"/>
      <c r="X44" s="20"/>
      <c r="Y44" s="17"/>
      <c r="Z44" s="17"/>
      <c r="AA44" s="17"/>
      <c r="AB44" s="16"/>
    </row>
    <row r="45" spans="1:28" s="15" customFormat="1" ht="23.1" customHeight="1" x14ac:dyDescent="0.35">
      <c r="A45" s="105" t="s">
        <v>1</v>
      </c>
      <c r="B45" s="105"/>
      <c r="C45" s="105"/>
      <c r="D45" s="105"/>
      <c r="E45" s="105"/>
      <c r="F45" s="105"/>
      <c r="G45" s="105"/>
      <c r="H45" s="105"/>
      <c r="I45" s="18"/>
      <c r="J45" s="105" t="s">
        <v>0</v>
      </c>
      <c r="K45" s="105"/>
      <c r="L45" s="105"/>
      <c r="M45" s="105"/>
      <c r="N45" s="105"/>
      <c r="O45" s="18"/>
      <c r="P45" s="19"/>
      <c r="Q45" s="18"/>
      <c r="R45" s="18"/>
      <c r="S45" s="18"/>
      <c r="T45" s="18"/>
      <c r="U45" s="18"/>
      <c r="V45" s="18"/>
      <c r="W45" s="18"/>
      <c r="X45" s="18"/>
      <c r="Y45" s="17"/>
      <c r="Z45" s="17"/>
      <c r="AA45" s="17"/>
      <c r="AB45" s="16"/>
    </row>
    <row r="46" spans="1:28" ht="23.1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2"/>
      <c r="L46" s="12"/>
      <c r="M46" s="12"/>
      <c r="N46" s="12"/>
      <c r="O46" s="12"/>
      <c r="P46" s="13"/>
      <c r="Q46" s="12"/>
      <c r="R46" s="12"/>
      <c r="S46" s="12"/>
      <c r="T46" s="12"/>
      <c r="U46" s="12"/>
      <c r="V46" s="12"/>
      <c r="W46" s="12"/>
      <c r="X46" s="12"/>
      <c r="Y46" s="14"/>
      <c r="Z46" s="14"/>
      <c r="AA46" s="14"/>
    </row>
    <row r="47" spans="1:28" ht="23.1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2"/>
      <c r="L47" s="12"/>
      <c r="M47" s="12"/>
      <c r="N47" s="12"/>
      <c r="O47" s="12"/>
      <c r="P47" s="13"/>
      <c r="Q47" s="12"/>
      <c r="R47" s="12"/>
      <c r="S47" s="12"/>
      <c r="T47" s="12"/>
      <c r="U47" s="12"/>
      <c r="V47" s="12"/>
      <c r="W47" s="12"/>
      <c r="X47" s="12"/>
      <c r="Z47" s="1"/>
      <c r="AA47" s="1"/>
    </row>
    <row r="48" spans="1:28" ht="23.1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2"/>
      <c r="L48" s="12"/>
      <c r="M48" s="12"/>
      <c r="N48" s="12"/>
      <c r="O48" s="12"/>
      <c r="P48" s="13"/>
      <c r="Q48" s="12"/>
      <c r="R48" s="12"/>
      <c r="S48" s="12"/>
      <c r="T48" s="12"/>
      <c r="U48" s="12"/>
      <c r="V48" s="12"/>
      <c r="W48" s="12"/>
      <c r="X48" s="12"/>
      <c r="Z48" s="1"/>
      <c r="AA48" s="1"/>
    </row>
    <row r="49" spans="1:27" ht="23.1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2"/>
      <c r="L49" s="12"/>
      <c r="M49" s="12"/>
      <c r="N49" s="12"/>
      <c r="O49" s="12"/>
      <c r="P49" s="13"/>
      <c r="Q49" s="12"/>
      <c r="R49" s="12"/>
      <c r="S49" s="12"/>
      <c r="T49" s="12"/>
      <c r="U49" s="12"/>
      <c r="V49" s="12"/>
      <c r="W49" s="12"/>
      <c r="X49" s="12"/>
      <c r="Z49" s="1"/>
      <c r="AA49" s="1"/>
    </row>
    <row r="50" spans="1:27" ht="23.1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2"/>
      <c r="L50" s="12"/>
      <c r="M50" s="12"/>
      <c r="N50" s="12"/>
      <c r="O50" s="12"/>
      <c r="P50" s="13"/>
      <c r="Q50" s="12"/>
      <c r="R50" s="12"/>
      <c r="S50" s="12"/>
      <c r="T50" s="12"/>
      <c r="U50" s="12"/>
      <c r="V50" s="12"/>
      <c r="W50" s="12"/>
      <c r="X50" s="12"/>
      <c r="Z50" s="1"/>
      <c r="AA50" s="1"/>
    </row>
    <row r="51" spans="1:27" ht="23.1" customHeight="1" x14ac:dyDescent="0.25">
      <c r="A51" s="11"/>
      <c r="B51" s="11"/>
      <c r="C51" s="1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Z51" s="1"/>
      <c r="AA51" s="1"/>
    </row>
    <row r="52" spans="1:27" ht="23.1" customHeight="1" x14ac:dyDescent="0.25">
      <c r="A52" s="10"/>
      <c r="B52" s="10"/>
      <c r="C52" s="10"/>
      <c r="D52" s="10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8"/>
      <c r="W52" s="8"/>
      <c r="X52" s="8"/>
      <c r="Z52" s="1"/>
      <c r="AA52" s="1"/>
    </row>
    <row r="53" spans="1:27" ht="17.2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Z53" s="1"/>
      <c r="AA53" s="1"/>
    </row>
    <row r="54" spans="1:27" x14ac:dyDescent="0.25">
      <c r="A54" s="6"/>
      <c r="B54" s="6"/>
      <c r="C54" s="6"/>
      <c r="D54" s="5"/>
      <c r="E54" s="5"/>
      <c r="F54" s="5"/>
      <c r="G54" s="5"/>
      <c r="H54" s="5"/>
      <c r="I54" s="5"/>
      <c r="J54" s="5"/>
      <c r="K54" s="4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</sheetData>
  <sheetProtection selectLockedCells="1"/>
  <mergeCells count="101">
    <mergeCell ref="A44:H44"/>
    <mergeCell ref="J44:N44"/>
    <mergeCell ref="P28:S28"/>
    <mergeCell ref="T28:W28"/>
    <mergeCell ref="E28:G28"/>
    <mergeCell ref="A45:H45"/>
    <mergeCell ref="J45:N45"/>
    <mergeCell ref="A31:E31"/>
    <mergeCell ref="H31:K31"/>
    <mergeCell ref="L31:O31"/>
    <mergeCell ref="P31:S31"/>
    <mergeCell ref="T31:W31"/>
    <mergeCell ref="A39:X41"/>
    <mergeCell ref="A28:D28"/>
    <mergeCell ref="H29:K29"/>
    <mergeCell ref="L29:O29"/>
    <mergeCell ref="P29:S29"/>
    <mergeCell ref="T29:W29"/>
    <mergeCell ref="E29:G29"/>
    <mergeCell ref="A29:D29"/>
    <mergeCell ref="H28:K28"/>
    <mergeCell ref="L28:O28"/>
    <mergeCell ref="H26:K26"/>
    <mergeCell ref="L26:O26"/>
    <mergeCell ref="P26:S26"/>
    <mergeCell ref="T26:W26"/>
    <mergeCell ref="A27:D27"/>
    <mergeCell ref="H27:K27"/>
    <mergeCell ref="L27:O27"/>
    <mergeCell ref="P27:S27"/>
    <mergeCell ref="T27:W27"/>
    <mergeCell ref="E26:G26"/>
    <mergeCell ref="E27:G27"/>
    <mergeCell ref="E24:G24"/>
    <mergeCell ref="A25:D25"/>
    <mergeCell ref="H25:K25"/>
    <mergeCell ref="L25:O25"/>
    <mergeCell ref="P25:S25"/>
    <mergeCell ref="T25:W25"/>
    <mergeCell ref="E25:G25"/>
    <mergeCell ref="H23:K23"/>
    <mergeCell ref="L23:O23"/>
    <mergeCell ref="P23:S23"/>
    <mergeCell ref="T23:W23"/>
    <mergeCell ref="E23:G23"/>
    <mergeCell ref="A24:D24"/>
    <mergeCell ref="H24:K24"/>
    <mergeCell ref="L24:O24"/>
    <mergeCell ref="P24:S24"/>
    <mergeCell ref="T24:W24"/>
    <mergeCell ref="H21:K21"/>
    <mergeCell ref="L21:O21"/>
    <mergeCell ref="P21:S21"/>
    <mergeCell ref="T21:W21"/>
    <mergeCell ref="A22:D22"/>
    <mergeCell ref="H22:K22"/>
    <mergeCell ref="L22:O22"/>
    <mergeCell ref="P22:S22"/>
    <mergeCell ref="T22:W22"/>
    <mergeCell ref="E22:G22"/>
    <mergeCell ref="A8:D8"/>
    <mergeCell ref="A9:D9"/>
    <mergeCell ref="E10:G10"/>
    <mergeCell ref="H20:K20"/>
    <mergeCell ref="L20:O20"/>
    <mergeCell ref="P20:S20"/>
    <mergeCell ref="T20:W20"/>
    <mergeCell ref="J19:U19"/>
    <mergeCell ref="A10:D10"/>
    <mergeCell ref="E11:G11"/>
    <mergeCell ref="A15:AA15"/>
    <mergeCell ref="A17:AA17"/>
    <mergeCell ref="A16:AA16"/>
    <mergeCell ref="A14:AA14"/>
    <mergeCell ref="A2:E2"/>
    <mergeCell ref="A4:E4"/>
    <mergeCell ref="A3:E3"/>
    <mergeCell ref="A1:E1"/>
    <mergeCell ref="P3:AA3"/>
    <mergeCell ref="P2:T2"/>
    <mergeCell ref="P1:T1"/>
    <mergeCell ref="U1:V1"/>
    <mergeCell ref="W1:AA1"/>
    <mergeCell ref="F4:O4"/>
    <mergeCell ref="F3:I3"/>
    <mergeCell ref="F2:I2"/>
    <mergeCell ref="F1:I1"/>
    <mergeCell ref="J2:O2"/>
    <mergeCell ref="L3:O3"/>
    <mergeCell ref="M1:O1"/>
    <mergeCell ref="T4:V4"/>
    <mergeCell ref="W4:AA4"/>
    <mergeCell ref="AA8:AC8"/>
    <mergeCell ref="AA9:AC9"/>
    <mergeCell ref="H10:I10"/>
    <mergeCell ref="V9:Z9"/>
    <mergeCell ref="V8:Z8"/>
    <mergeCell ref="E8:T8"/>
    <mergeCell ref="E9:T9"/>
    <mergeCell ref="A13:AA13"/>
    <mergeCell ref="A12:AA12"/>
  </mergeCells>
  <pageMargins left="0.25" right="0.25" top="0.75" bottom="0.75" header="0.3" footer="0.3"/>
  <pageSetup scale="57" fitToHeight="0" orientation="portrait" verticalDpi="300" r:id="rId1"/>
  <headerFooter>
    <oddHeader>&amp;C&amp;"-,Bold"&amp;36CA-FP-4_20170120  Asphalt Concrete Inspection Form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177C9B0-4AE2-4CDD-8A8D-1EF1947182FE}"/>
</file>

<file path=customXml/itemProps2.xml><?xml version="1.0" encoding="utf-8"?>
<ds:datastoreItem xmlns:ds="http://schemas.openxmlformats.org/officeDocument/2006/customXml" ds:itemID="{091691A2-1E5C-49C9-B782-4550EA9D4155}"/>
</file>

<file path=customXml/itemProps3.xml><?xml version="1.0" encoding="utf-8"?>
<ds:datastoreItem xmlns:ds="http://schemas.openxmlformats.org/officeDocument/2006/customXml" ds:itemID="{B4C59A41-1D33-4D8E-B24A-8263C0A658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FP-4</vt:lpstr>
      <vt:lpstr>'FP-4'!Print_Area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 Williams</dc:creator>
  <cp:lastModifiedBy>Tia Williams</cp:lastModifiedBy>
  <cp:lastPrinted>2017-02-24T17:19:56Z</cp:lastPrinted>
  <dcterms:created xsi:type="dcterms:W3CDTF">2016-02-02T19:58:11Z</dcterms:created>
  <dcterms:modified xsi:type="dcterms:W3CDTF">2017-02-24T17:20:43Z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0x01010064418AB9A5EF764FA54620B92CC30609</vt:lpwstr>
  </property>
</Properties>
</file>